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л.Бух\Desktop\!!!ЗОТОВА\!!!ОТЧЕТНОСТЬ\отчет 2023, 2024\"/>
    </mc:Choice>
  </mc:AlternateContent>
  <bookViews>
    <workbookView xWindow="0" yWindow="0" windowWidth="28800" windowHeight="11745"/>
  </bookViews>
  <sheets>
    <sheet name="ИСП 2024 " sheetId="2" r:id="rId1"/>
  </sheets>
  <definedNames>
    <definedName name="_xlnm._FilterDatabase" localSheetId="0" hidden="1">'ИСП 2024 '!$A$5:$D$59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C22" i="2"/>
  <c r="C23" i="2" s="1"/>
  <c r="D58" i="2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B56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Канцтовры, все транспортные расходы, хозяйственные расходы и хозтовары</t>
        </r>
      </text>
    </comment>
  </commentList>
</comments>
</file>

<file path=xl/sharedStrings.xml><?xml version="1.0" encoding="utf-8"?>
<sst xmlns="http://schemas.openxmlformats.org/spreadsheetml/2006/main" count="59" uniqueCount="57">
  <si>
    <t>Утверждено общим собранием ТСН "Город Мира"</t>
  </si>
  <si>
    <t>Протокол № ____  от  ____________________</t>
  </si>
  <si>
    <t xml:space="preserve">СМЕТА </t>
  </si>
  <si>
    <t>№</t>
  </si>
  <si>
    <t>Наименование работ</t>
  </si>
  <si>
    <t>Поступления, руб.</t>
  </si>
  <si>
    <t>Расход, руб.</t>
  </si>
  <si>
    <t>Поступление от собственников</t>
  </si>
  <si>
    <t>Возврат денежных средств</t>
  </si>
  <si>
    <t xml:space="preserve">ВСЕГО с учетом остатка: </t>
  </si>
  <si>
    <t>Ежегодное обучение персонала</t>
  </si>
  <si>
    <t>Обслуживание, приобретение оргтехники</t>
  </si>
  <si>
    <t>Услуги банка</t>
  </si>
  <si>
    <t>Аренда помещения</t>
  </si>
  <si>
    <t>Текущий ремонт</t>
  </si>
  <si>
    <t>доходов и расходов ТСН «ГОРОД МИРА» за 2024 год</t>
  </si>
  <si>
    <t xml:space="preserve">Остаток  денежных средств  на 01.01.2024 г.:                                   </t>
  </si>
  <si>
    <t>Возврат суммы госпошлины, услуги представителя по исполнительному листу</t>
  </si>
  <si>
    <t>Возмещение затрат на эл.энергию</t>
  </si>
  <si>
    <t>Возмещение затрат по водоотведению</t>
  </si>
  <si>
    <t>Возмещение затрат по ГВС</t>
  </si>
  <si>
    <t>Возмещение затрат по тепловой энергии</t>
  </si>
  <si>
    <t>Возмещение затрат по ХВС</t>
  </si>
  <si>
    <t>Невыясненные поступления</t>
  </si>
  <si>
    <t>Оказание услуг по сливу воды из трубопровода мест общего пользования</t>
  </si>
  <si>
    <t>Размещение оборудования</t>
  </si>
  <si>
    <t>Техническое обслуживание лифтов</t>
  </si>
  <si>
    <t>Услуги по обращению с ТКО</t>
  </si>
  <si>
    <t>По всем видам платежей поступило  в 2024 г.:</t>
  </si>
  <si>
    <t>Водоснабжение, водоотведение</t>
  </si>
  <si>
    <t>Отопление и ГВС</t>
  </si>
  <si>
    <t>Электроснабжение</t>
  </si>
  <si>
    <t>Ремонт лифтов</t>
  </si>
  <si>
    <t>Страхование , экспертиза лифтов, диспетчеризация</t>
  </si>
  <si>
    <t>Итого перечислено в 2024 г.:</t>
  </si>
  <si>
    <t>Остаток  денежных средств  на 01.01.2025 г.:</t>
  </si>
  <si>
    <t>Аварийное обслуживание МКД</t>
  </si>
  <si>
    <t>Аудиторская проверка</t>
  </si>
  <si>
    <t>Допуск РТН</t>
  </si>
  <si>
    <t>Охрана зданий ТСН "Город Мира" и прилегающей территории</t>
  </si>
  <si>
    <t>Програмное обеспечение, консультация, приобретение програмного продукта</t>
  </si>
  <si>
    <t>Сервисное  (техническое) обслуживание ИТП, МКД</t>
  </si>
  <si>
    <t xml:space="preserve">Сервисное обслуживание УУТЭ </t>
  </si>
  <si>
    <t>Субботники, озеленение, благоустройство</t>
  </si>
  <si>
    <t>Техническое обслуживание АПС</t>
  </si>
  <si>
    <t>ТО системы дымоудаления</t>
  </si>
  <si>
    <t>ТО системы ограничения доступа и видеонаблюдения</t>
  </si>
  <si>
    <t>Уборка снега, доставка,антигололедное средство</t>
  </si>
  <si>
    <t>Управление СТЭ МКД</t>
  </si>
  <si>
    <t>Услуги телефонии, интернет</t>
  </si>
  <si>
    <t>Хозяйственные расходы</t>
  </si>
  <si>
    <t>Заработная плата, НДФЛ</t>
  </si>
  <si>
    <t>Страховые взносы от НС_СЛ</t>
  </si>
  <si>
    <t>Налоги, страховые взносы</t>
  </si>
  <si>
    <t>Почтовые расходы</t>
  </si>
  <si>
    <t>ТО лифтов</t>
  </si>
  <si>
    <t>Непредвиденные расходы (гос.пошлины, исполн.листы)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</si>
</sst>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9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5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7" fillId="0" borderId="0" xfId="1" applyFont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3" fontId="8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left" vertical="center" wrapText="1" indent="1"/>
    </xf>
    <xf numFmtId="3" fontId="7" fillId="0" borderId="7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3" fontId="11" fillId="0" borderId="2" xfId="1" applyNumberFormat="1" applyFont="1" applyFill="1" applyBorder="1" applyAlignment="1" applyProtection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1" fillId="0" borderId="0" xfId="1" applyFill="1" applyAlignment="1">
      <alignment vertical="center"/>
    </xf>
    <xf numFmtId="0" fontId="1" fillId="0" borderId="0" xfId="1" applyAlignment="1">
      <alignment vertical="center"/>
    </xf>
    <xf numFmtId="3" fontId="8" fillId="0" borderId="3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3" fontId="8" fillId="2" borderId="2" xfId="1" applyNumberFormat="1" applyFont="1" applyFill="1" applyBorder="1" applyAlignment="1" applyProtection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center" vertical="center" wrapText="1"/>
    </xf>
    <xf numFmtId="0" fontId="8" fillId="3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 applyProtection="1">
      <alignment horizontal="center" vertical="center" wrapText="1"/>
    </xf>
    <xf numFmtId="3" fontId="3" fillId="0" borderId="2" xfId="1" applyNumberFormat="1" applyFont="1" applyFill="1" applyBorder="1" applyAlignment="1" applyProtection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0" borderId="3" xfId="1" applyNumberFormat="1" applyFont="1" applyFill="1" applyBorder="1" applyAlignment="1" applyProtection="1">
      <alignment horizontal="right" vertical="center" wrapText="1"/>
    </xf>
    <xf numFmtId="0" fontId="11" fillId="0" borderId="4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C60"/>
  <sheetViews>
    <sheetView tabSelected="1" topLeftCell="A26" zoomScale="85" zoomScaleNormal="85" workbookViewId="0">
      <selection activeCell="G34" sqref="G34"/>
    </sheetView>
  </sheetViews>
  <sheetFormatPr defaultColWidth="12.42578125" defaultRowHeight="25.35" customHeight="1" outlineLevelRow="2" x14ac:dyDescent="0.2"/>
  <cols>
    <col min="1" max="1" width="11" style="1" customWidth="1"/>
    <col min="2" max="2" width="53.42578125" style="4" customWidth="1"/>
    <col min="3" max="3" width="19.28515625" style="9" customWidth="1"/>
    <col min="4" max="4" width="22.140625" style="9" customWidth="1"/>
    <col min="5" max="230" width="8.85546875" style="4" customWidth="1"/>
    <col min="231" max="236" width="12.42578125" style="4"/>
    <col min="237" max="237" width="12.42578125" style="31"/>
    <col min="238" max="238" width="5" style="31" customWidth="1"/>
    <col min="239" max="239" width="0" style="31" hidden="1" customWidth="1"/>
    <col min="240" max="240" width="67.85546875" style="31" customWidth="1"/>
    <col min="241" max="241" width="0" style="31" hidden="1" customWidth="1"/>
    <col min="242" max="242" width="18.5703125" style="31" customWidth="1"/>
    <col min="243" max="243" width="18.42578125" style="31" customWidth="1"/>
    <col min="244" max="246" width="8.85546875" style="31" customWidth="1"/>
    <col min="247" max="247" width="17.85546875" style="31" customWidth="1"/>
    <col min="248" max="486" width="8.85546875" style="31" customWidth="1"/>
    <col min="487" max="493" width="12.42578125" style="31"/>
    <col min="494" max="494" width="5" style="31" customWidth="1"/>
    <col min="495" max="495" width="0" style="31" hidden="1" customWidth="1"/>
    <col min="496" max="496" width="67.85546875" style="31" customWidth="1"/>
    <col min="497" max="497" width="0" style="31" hidden="1" customWidth="1"/>
    <col min="498" max="498" width="18.5703125" style="31" customWidth="1"/>
    <col min="499" max="499" width="18.42578125" style="31" customWidth="1"/>
    <col min="500" max="502" width="8.85546875" style="31" customWidth="1"/>
    <col min="503" max="503" width="17.85546875" style="31" customWidth="1"/>
    <col min="504" max="742" width="8.85546875" style="31" customWidth="1"/>
    <col min="743" max="749" width="12.42578125" style="31"/>
    <col min="750" max="750" width="5" style="31" customWidth="1"/>
    <col min="751" max="751" width="0" style="31" hidden="1" customWidth="1"/>
    <col min="752" max="752" width="67.85546875" style="31" customWidth="1"/>
    <col min="753" max="753" width="0" style="31" hidden="1" customWidth="1"/>
    <col min="754" max="754" width="18.5703125" style="31" customWidth="1"/>
    <col min="755" max="755" width="18.42578125" style="31" customWidth="1"/>
    <col min="756" max="758" width="8.85546875" style="31" customWidth="1"/>
    <col min="759" max="759" width="17.85546875" style="31" customWidth="1"/>
    <col min="760" max="998" width="8.85546875" style="31" customWidth="1"/>
    <col min="999" max="1005" width="12.42578125" style="31"/>
    <col min="1006" max="1006" width="5" style="31" customWidth="1"/>
    <col min="1007" max="1007" width="0" style="31" hidden="1" customWidth="1"/>
    <col min="1008" max="1008" width="67.85546875" style="31" customWidth="1"/>
    <col min="1009" max="1009" width="0" style="31" hidden="1" customWidth="1"/>
    <col min="1010" max="1010" width="18.5703125" style="31" customWidth="1"/>
    <col min="1011" max="1011" width="18.42578125" style="31" customWidth="1"/>
    <col min="1012" max="1014" width="8.85546875" style="31" customWidth="1"/>
    <col min="1015" max="1015" width="17.85546875" style="31" customWidth="1"/>
    <col min="1016" max="1254" width="8.85546875" style="31" customWidth="1"/>
    <col min="1255" max="1261" width="12.42578125" style="31"/>
    <col min="1262" max="1262" width="5" style="31" customWidth="1"/>
    <col min="1263" max="1263" width="0" style="31" hidden="1" customWidth="1"/>
    <col min="1264" max="1264" width="67.85546875" style="31" customWidth="1"/>
    <col min="1265" max="1265" width="0" style="31" hidden="1" customWidth="1"/>
    <col min="1266" max="1266" width="18.5703125" style="31" customWidth="1"/>
    <col min="1267" max="1267" width="18.42578125" style="31" customWidth="1"/>
    <col min="1268" max="1270" width="8.85546875" style="31" customWidth="1"/>
    <col min="1271" max="1271" width="17.85546875" style="31" customWidth="1"/>
    <col min="1272" max="1510" width="8.85546875" style="31" customWidth="1"/>
    <col min="1511" max="1517" width="12.42578125" style="31"/>
    <col min="1518" max="1518" width="5" style="31" customWidth="1"/>
    <col min="1519" max="1519" width="0" style="31" hidden="1" customWidth="1"/>
    <col min="1520" max="1520" width="67.85546875" style="31" customWidth="1"/>
    <col min="1521" max="1521" width="0" style="31" hidden="1" customWidth="1"/>
    <col min="1522" max="1522" width="18.5703125" style="31" customWidth="1"/>
    <col min="1523" max="1523" width="18.42578125" style="31" customWidth="1"/>
    <col min="1524" max="1526" width="8.85546875" style="31" customWidth="1"/>
    <col min="1527" max="1527" width="17.85546875" style="31" customWidth="1"/>
    <col min="1528" max="1766" width="8.85546875" style="31" customWidth="1"/>
    <col min="1767" max="1773" width="12.42578125" style="31"/>
    <col min="1774" max="1774" width="5" style="31" customWidth="1"/>
    <col min="1775" max="1775" width="0" style="31" hidden="1" customWidth="1"/>
    <col min="1776" max="1776" width="67.85546875" style="31" customWidth="1"/>
    <col min="1777" max="1777" width="0" style="31" hidden="1" customWidth="1"/>
    <col min="1778" max="1778" width="18.5703125" style="31" customWidth="1"/>
    <col min="1779" max="1779" width="18.42578125" style="31" customWidth="1"/>
    <col min="1780" max="1782" width="8.85546875" style="31" customWidth="1"/>
    <col min="1783" max="1783" width="17.85546875" style="31" customWidth="1"/>
    <col min="1784" max="2022" width="8.85546875" style="31" customWidth="1"/>
    <col min="2023" max="2029" width="12.42578125" style="31"/>
    <col min="2030" max="2030" width="5" style="31" customWidth="1"/>
    <col min="2031" max="2031" width="0" style="31" hidden="1" customWidth="1"/>
    <col min="2032" max="2032" width="67.85546875" style="31" customWidth="1"/>
    <col min="2033" max="2033" width="0" style="31" hidden="1" customWidth="1"/>
    <col min="2034" max="2034" width="18.5703125" style="31" customWidth="1"/>
    <col min="2035" max="2035" width="18.42578125" style="31" customWidth="1"/>
    <col min="2036" max="2038" width="8.85546875" style="31" customWidth="1"/>
    <col min="2039" max="2039" width="17.85546875" style="31" customWidth="1"/>
    <col min="2040" max="2278" width="8.85546875" style="31" customWidth="1"/>
    <col min="2279" max="2285" width="12.42578125" style="31"/>
    <col min="2286" max="2286" width="5" style="31" customWidth="1"/>
    <col min="2287" max="2287" width="0" style="31" hidden="1" customWidth="1"/>
    <col min="2288" max="2288" width="67.85546875" style="31" customWidth="1"/>
    <col min="2289" max="2289" width="0" style="31" hidden="1" customWidth="1"/>
    <col min="2290" max="2290" width="18.5703125" style="31" customWidth="1"/>
    <col min="2291" max="2291" width="18.42578125" style="31" customWidth="1"/>
    <col min="2292" max="2294" width="8.85546875" style="31" customWidth="1"/>
    <col min="2295" max="2295" width="17.85546875" style="31" customWidth="1"/>
    <col min="2296" max="2534" width="8.85546875" style="31" customWidth="1"/>
    <col min="2535" max="2541" width="12.42578125" style="31"/>
    <col min="2542" max="2542" width="5" style="31" customWidth="1"/>
    <col min="2543" max="2543" width="0" style="31" hidden="1" customWidth="1"/>
    <col min="2544" max="2544" width="67.85546875" style="31" customWidth="1"/>
    <col min="2545" max="2545" width="0" style="31" hidden="1" customWidth="1"/>
    <col min="2546" max="2546" width="18.5703125" style="31" customWidth="1"/>
    <col min="2547" max="2547" width="18.42578125" style="31" customWidth="1"/>
    <col min="2548" max="2550" width="8.85546875" style="31" customWidth="1"/>
    <col min="2551" max="2551" width="17.85546875" style="31" customWidth="1"/>
    <col min="2552" max="2790" width="8.85546875" style="31" customWidth="1"/>
    <col min="2791" max="2797" width="12.42578125" style="31"/>
    <col min="2798" max="2798" width="5" style="31" customWidth="1"/>
    <col min="2799" max="2799" width="0" style="31" hidden="1" customWidth="1"/>
    <col min="2800" max="2800" width="67.85546875" style="31" customWidth="1"/>
    <col min="2801" max="2801" width="0" style="31" hidden="1" customWidth="1"/>
    <col min="2802" max="2802" width="18.5703125" style="31" customWidth="1"/>
    <col min="2803" max="2803" width="18.42578125" style="31" customWidth="1"/>
    <col min="2804" max="2806" width="8.85546875" style="31" customWidth="1"/>
    <col min="2807" max="2807" width="17.85546875" style="31" customWidth="1"/>
    <col min="2808" max="3046" width="8.85546875" style="31" customWidth="1"/>
    <col min="3047" max="3053" width="12.42578125" style="31"/>
    <col min="3054" max="3054" width="5" style="31" customWidth="1"/>
    <col min="3055" max="3055" width="0" style="31" hidden="1" customWidth="1"/>
    <col min="3056" max="3056" width="67.85546875" style="31" customWidth="1"/>
    <col min="3057" max="3057" width="0" style="31" hidden="1" customWidth="1"/>
    <col min="3058" max="3058" width="18.5703125" style="31" customWidth="1"/>
    <col min="3059" max="3059" width="18.42578125" style="31" customWidth="1"/>
    <col min="3060" max="3062" width="8.85546875" style="31" customWidth="1"/>
    <col min="3063" max="3063" width="17.85546875" style="31" customWidth="1"/>
    <col min="3064" max="3302" width="8.85546875" style="31" customWidth="1"/>
    <col min="3303" max="3309" width="12.42578125" style="31"/>
    <col min="3310" max="3310" width="5" style="31" customWidth="1"/>
    <col min="3311" max="3311" width="0" style="31" hidden="1" customWidth="1"/>
    <col min="3312" max="3312" width="67.85546875" style="31" customWidth="1"/>
    <col min="3313" max="3313" width="0" style="31" hidden="1" customWidth="1"/>
    <col min="3314" max="3314" width="18.5703125" style="31" customWidth="1"/>
    <col min="3315" max="3315" width="18.42578125" style="31" customWidth="1"/>
    <col min="3316" max="3318" width="8.85546875" style="31" customWidth="1"/>
    <col min="3319" max="3319" width="17.85546875" style="31" customWidth="1"/>
    <col min="3320" max="3558" width="8.85546875" style="31" customWidth="1"/>
    <col min="3559" max="3565" width="12.42578125" style="31"/>
    <col min="3566" max="3566" width="5" style="31" customWidth="1"/>
    <col min="3567" max="3567" width="0" style="31" hidden="1" customWidth="1"/>
    <col min="3568" max="3568" width="67.85546875" style="31" customWidth="1"/>
    <col min="3569" max="3569" width="0" style="31" hidden="1" customWidth="1"/>
    <col min="3570" max="3570" width="18.5703125" style="31" customWidth="1"/>
    <col min="3571" max="3571" width="18.42578125" style="31" customWidth="1"/>
    <col min="3572" max="3574" width="8.85546875" style="31" customWidth="1"/>
    <col min="3575" max="3575" width="17.85546875" style="31" customWidth="1"/>
    <col min="3576" max="3814" width="8.85546875" style="31" customWidth="1"/>
    <col min="3815" max="3821" width="12.42578125" style="31"/>
    <col min="3822" max="3822" width="5" style="31" customWidth="1"/>
    <col min="3823" max="3823" width="0" style="31" hidden="1" customWidth="1"/>
    <col min="3824" max="3824" width="67.85546875" style="31" customWidth="1"/>
    <col min="3825" max="3825" width="0" style="31" hidden="1" customWidth="1"/>
    <col min="3826" max="3826" width="18.5703125" style="31" customWidth="1"/>
    <col min="3827" max="3827" width="18.42578125" style="31" customWidth="1"/>
    <col min="3828" max="3830" width="8.85546875" style="31" customWidth="1"/>
    <col min="3831" max="3831" width="17.85546875" style="31" customWidth="1"/>
    <col min="3832" max="4070" width="8.85546875" style="31" customWidth="1"/>
    <col min="4071" max="4077" width="12.42578125" style="31"/>
    <col min="4078" max="4078" width="5" style="31" customWidth="1"/>
    <col min="4079" max="4079" width="0" style="31" hidden="1" customWidth="1"/>
    <col min="4080" max="4080" width="67.85546875" style="31" customWidth="1"/>
    <col min="4081" max="4081" width="0" style="31" hidden="1" customWidth="1"/>
    <col min="4082" max="4082" width="18.5703125" style="31" customWidth="1"/>
    <col min="4083" max="4083" width="18.42578125" style="31" customWidth="1"/>
    <col min="4084" max="4086" width="8.85546875" style="31" customWidth="1"/>
    <col min="4087" max="4087" width="17.85546875" style="31" customWidth="1"/>
    <col min="4088" max="4326" width="8.85546875" style="31" customWidth="1"/>
    <col min="4327" max="4333" width="12.42578125" style="31"/>
    <col min="4334" max="4334" width="5" style="31" customWidth="1"/>
    <col min="4335" max="4335" width="0" style="31" hidden="1" customWidth="1"/>
    <col min="4336" max="4336" width="67.85546875" style="31" customWidth="1"/>
    <col min="4337" max="4337" width="0" style="31" hidden="1" customWidth="1"/>
    <col min="4338" max="4338" width="18.5703125" style="31" customWidth="1"/>
    <col min="4339" max="4339" width="18.42578125" style="31" customWidth="1"/>
    <col min="4340" max="4342" width="8.85546875" style="31" customWidth="1"/>
    <col min="4343" max="4343" width="17.85546875" style="31" customWidth="1"/>
    <col min="4344" max="4582" width="8.85546875" style="31" customWidth="1"/>
    <col min="4583" max="4589" width="12.42578125" style="31"/>
    <col min="4590" max="4590" width="5" style="31" customWidth="1"/>
    <col min="4591" max="4591" width="0" style="31" hidden="1" customWidth="1"/>
    <col min="4592" max="4592" width="67.85546875" style="31" customWidth="1"/>
    <col min="4593" max="4593" width="0" style="31" hidden="1" customWidth="1"/>
    <col min="4594" max="4594" width="18.5703125" style="31" customWidth="1"/>
    <col min="4595" max="4595" width="18.42578125" style="31" customWidth="1"/>
    <col min="4596" max="4598" width="8.85546875" style="31" customWidth="1"/>
    <col min="4599" max="4599" width="17.85546875" style="31" customWidth="1"/>
    <col min="4600" max="4838" width="8.85546875" style="31" customWidth="1"/>
    <col min="4839" max="4845" width="12.42578125" style="31"/>
    <col min="4846" max="4846" width="5" style="31" customWidth="1"/>
    <col min="4847" max="4847" width="0" style="31" hidden="1" customWidth="1"/>
    <col min="4848" max="4848" width="67.85546875" style="31" customWidth="1"/>
    <col min="4849" max="4849" width="0" style="31" hidden="1" customWidth="1"/>
    <col min="4850" max="4850" width="18.5703125" style="31" customWidth="1"/>
    <col min="4851" max="4851" width="18.42578125" style="31" customWidth="1"/>
    <col min="4852" max="4854" width="8.85546875" style="31" customWidth="1"/>
    <col min="4855" max="4855" width="17.85546875" style="31" customWidth="1"/>
    <col min="4856" max="5094" width="8.85546875" style="31" customWidth="1"/>
    <col min="5095" max="5101" width="12.42578125" style="31"/>
    <col min="5102" max="5102" width="5" style="31" customWidth="1"/>
    <col min="5103" max="5103" width="0" style="31" hidden="1" customWidth="1"/>
    <col min="5104" max="5104" width="67.85546875" style="31" customWidth="1"/>
    <col min="5105" max="5105" width="0" style="31" hidden="1" customWidth="1"/>
    <col min="5106" max="5106" width="18.5703125" style="31" customWidth="1"/>
    <col min="5107" max="5107" width="18.42578125" style="31" customWidth="1"/>
    <col min="5108" max="5110" width="8.85546875" style="31" customWidth="1"/>
    <col min="5111" max="5111" width="17.85546875" style="31" customWidth="1"/>
    <col min="5112" max="5350" width="8.85546875" style="31" customWidth="1"/>
    <col min="5351" max="5357" width="12.42578125" style="31"/>
    <col min="5358" max="5358" width="5" style="31" customWidth="1"/>
    <col min="5359" max="5359" width="0" style="31" hidden="1" customWidth="1"/>
    <col min="5360" max="5360" width="67.85546875" style="31" customWidth="1"/>
    <col min="5361" max="5361" width="0" style="31" hidden="1" customWidth="1"/>
    <col min="5362" max="5362" width="18.5703125" style="31" customWidth="1"/>
    <col min="5363" max="5363" width="18.42578125" style="31" customWidth="1"/>
    <col min="5364" max="5366" width="8.85546875" style="31" customWidth="1"/>
    <col min="5367" max="5367" width="17.85546875" style="31" customWidth="1"/>
    <col min="5368" max="5606" width="8.85546875" style="31" customWidth="1"/>
    <col min="5607" max="5613" width="12.42578125" style="31"/>
    <col min="5614" max="5614" width="5" style="31" customWidth="1"/>
    <col min="5615" max="5615" width="0" style="31" hidden="1" customWidth="1"/>
    <col min="5616" max="5616" width="67.85546875" style="31" customWidth="1"/>
    <col min="5617" max="5617" width="0" style="31" hidden="1" customWidth="1"/>
    <col min="5618" max="5618" width="18.5703125" style="31" customWidth="1"/>
    <col min="5619" max="5619" width="18.42578125" style="31" customWidth="1"/>
    <col min="5620" max="5622" width="8.85546875" style="31" customWidth="1"/>
    <col min="5623" max="5623" width="17.85546875" style="31" customWidth="1"/>
    <col min="5624" max="5862" width="8.85546875" style="31" customWidth="1"/>
    <col min="5863" max="5869" width="12.42578125" style="31"/>
    <col min="5870" max="5870" width="5" style="31" customWidth="1"/>
    <col min="5871" max="5871" width="0" style="31" hidden="1" customWidth="1"/>
    <col min="5872" max="5872" width="67.85546875" style="31" customWidth="1"/>
    <col min="5873" max="5873" width="0" style="31" hidden="1" customWidth="1"/>
    <col min="5874" max="5874" width="18.5703125" style="31" customWidth="1"/>
    <col min="5875" max="5875" width="18.42578125" style="31" customWidth="1"/>
    <col min="5876" max="5878" width="8.85546875" style="31" customWidth="1"/>
    <col min="5879" max="5879" width="17.85546875" style="31" customWidth="1"/>
    <col min="5880" max="6118" width="8.85546875" style="31" customWidth="1"/>
    <col min="6119" max="6125" width="12.42578125" style="31"/>
    <col min="6126" max="6126" width="5" style="31" customWidth="1"/>
    <col min="6127" max="6127" width="0" style="31" hidden="1" customWidth="1"/>
    <col min="6128" max="6128" width="67.85546875" style="31" customWidth="1"/>
    <col min="6129" max="6129" width="0" style="31" hidden="1" customWidth="1"/>
    <col min="6130" max="6130" width="18.5703125" style="31" customWidth="1"/>
    <col min="6131" max="6131" width="18.42578125" style="31" customWidth="1"/>
    <col min="6132" max="6134" width="8.85546875" style="31" customWidth="1"/>
    <col min="6135" max="6135" width="17.85546875" style="31" customWidth="1"/>
    <col min="6136" max="6374" width="8.85546875" style="31" customWidth="1"/>
    <col min="6375" max="6381" width="12.42578125" style="31"/>
    <col min="6382" max="6382" width="5" style="31" customWidth="1"/>
    <col min="6383" max="6383" width="0" style="31" hidden="1" customWidth="1"/>
    <col min="6384" max="6384" width="67.85546875" style="31" customWidth="1"/>
    <col min="6385" max="6385" width="0" style="31" hidden="1" customWidth="1"/>
    <col min="6386" max="6386" width="18.5703125" style="31" customWidth="1"/>
    <col min="6387" max="6387" width="18.42578125" style="31" customWidth="1"/>
    <col min="6388" max="6390" width="8.85546875" style="31" customWidth="1"/>
    <col min="6391" max="6391" width="17.85546875" style="31" customWidth="1"/>
    <col min="6392" max="6630" width="8.85546875" style="31" customWidth="1"/>
    <col min="6631" max="6637" width="12.42578125" style="31"/>
    <col min="6638" max="6638" width="5" style="31" customWidth="1"/>
    <col min="6639" max="6639" width="0" style="31" hidden="1" customWidth="1"/>
    <col min="6640" max="6640" width="67.85546875" style="31" customWidth="1"/>
    <col min="6641" max="6641" width="0" style="31" hidden="1" customWidth="1"/>
    <col min="6642" max="6642" width="18.5703125" style="31" customWidth="1"/>
    <col min="6643" max="6643" width="18.42578125" style="31" customWidth="1"/>
    <col min="6644" max="6646" width="8.85546875" style="31" customWidth="1"/>
    <col min="6647" max="6647" width="17.85546875" style="31" customWidth="1"/>
    <col min="6648" max="6886" width="8.85546875" style="31" customWidth="1"/>
    <col min="6887" max="6893" width="12.42578125" style="31"/>
    <col min="6894" max="6894" width="5" style="31" customWidth="1"/>
    <col min="6895" max="6895" width="0" style="31" hidden="1" customWidth="1"/>
    <col min="6896" max="6896" width="67.85546875" style="31" customWidth="1"/>
    <col min="6897" max="6897" width="0" style="31" hidden="1" customWidth="1"/>
    <col min="6898" max="6898" width="18.5703125" style="31" customWidth="1"/>
    <col min="6899" max="6899" width="18.42578125" style="31" customWidth="1"/>
    <col min="6900" max="6902" width="8.85546875" style="31" customWidth="1"/>
    <col min="6903" max="6903" width="17.85546875" style="31" customWidth="1"/>
    <col min="6904" max="7142" width="8.85546875" style="31" customWidth="1"/>
    <col min="7143" max="7149" width="12.42578125" style="31"/>
    <col min="7150" max="7150" width="5" style="31" customWidth="1"/>
    <col min="7151" max="7151" width="0" style="31" hidden="1" customWidth="1"/>
    <col min="7152" max="7152" width="67.85546875" style="31" customWidth="1"/>
    <col min="7153" max="7153" width="0" style="31" hidden="1" customWidth="1"/>
    <col min="7154" max="7154" width="18.5703125" style="31" customWidth="1"/>
    <col min="7155" max="7155" width="18.42578125" style="31" customWidth="1"/>
    <col min="7156" max="7158" width="8.85546875" style="31" customWidth="1"/>
    <col min="7159" max="7159" width="17.85546875" style="31" customWidth="1"/>
    <col min="7160" max="7398" width="8.85546875" style="31" customWidth="1"/>
    <col min="7399" max="7405" width="12.42578125" style="31"/>
    <col min="7406" max="7406" width="5" style="31" customWidth="1"/>
    <col min="7407" max="7407" width="0" style="31" hidden="1" customWidth="1"/>
    <col min="7408" max="7408" width="67.85546875" style="31" customWidth="1"/>
    <col min="7409" max="7409" width="0" style="31" hidden="1" customWidth="1"/>
    <col min="7410" max="7410" width="18.5703125" style="31" customWidth="1"/>
    <col min="7411" max="7411" width="18.42578125" style="31" customWidth="1"/>
    <col min="7412" max="7414" width="8.85546875" style="31" customWidth="1"/>
    <col min="7415" max="7415" width="17.85546875" style="31" customWidth="1"/>
    <col min="7416" max="7654" width="8.85546875" style="31" customWidth="1"/>
    <col min="7655" max="7661" width="12.42578125" style="31"/>
    <col min="7662" max="7662" width="5" style="31" customWidth="1"/>
    <col min="7663" max="7663" width="0" style="31" hidden="1" customWidth="1"/>
    <col min="7664" max="7664" width="67.85546875" style="31" customWidth="1"/>
    <col min="7665" max="7665" width="0" style="31" hidden="1" customWidth="1"/>
    <col min="7666" max="7666" width="18.5703125" style="31" customWidth="1"/>
    <col min="7667" max="7667" width="18.42578125" style="31" customWidth="1"/>
    <col min="7668" max="7670" width="8.85546875" style="31" customWidth="1"/>
    <col min="7671" max="7671" width="17.85546875" style="31" customWidth="1"/>
    <col min="7672" max="7910" width="8.85546875" style="31" customWidth="1"/>
    <col min="7911" max="7917" width="12.42578125" style="31"/>
    <col min="7918" max="7918" width="5" style="31" customWidth="1"/>
    <col min="7919" max="7919" width="0" style="31" hidden="1" customWidth="1"/>
    <col min="7920" max="7920" width="67.85546875" style="31" customWidth="1"/>
    <col min="7921" max="7921" width="0" style="31" hidden="1" customWidth="1"/>
    <col min="7922" max="7922" width="18.5703125" style="31" customWidth="1"/>
    <col min="7923" max="7923" width="18.42578125" style="31" customWidth="1"/>
    <col min="7924" max="7926" width="8.85546875" style="31" customWidth="1"/>
    <col min="7927" max="7927" width="17.85546875" style="31" customWidth="1"/>
    <col min="7928" max="8166" width="8.85546875" style="31" customWidth="1"/>
    <col min="8167" max="8173" width="12.42578125" style="31"/>
    <col min="8174" max="8174" width="5" style="31" customWidth="1"/>
    <col min="8175" max="8175" width="0" style="31" hidden="1" customWidth="1"/>
    <col min="8176" max="8176" width="67.85546875" style="31" customWidth="1"/>
    <col min="8177" max="8177" width="0" style="31" hidden="1" customWidth="1"/>
    <col min="8178" max="8178" width="18.5703125" style="31" customWidth="1"/>
    <col min="8179" max="8179" width="18.42578125" style="31" customWidth="1"/>
    <col min="8180" max="8182" width="8.85546875" style="31" customWidth="1"/>
    <col min="8183" max="8183" width="17.85546875" style="31" customWidth="1"/>
    <col min="8184" max="8422" width="8.85546875" style="31" customWidth="1"/>
    <col min="8423" max="8429" width="12.42578125" style="31"/>
    <col min="8430" max="8430" width="5" style="31" customWidth="1"/>
    <col min="8431" max="8431" width="0" style="31" hidden="1" customWidth="1"/>
    <col min="8432" max="8432" width="67.85546875" style="31" customWidth="1"/>
    <col min="8433" max="8433" width="0" style="31" hidden="1" customWidth="1"/>
    <col min="8434" max="8434" width="18.5703125" style="31" customWidth="1"/>
    <col min="8435" max="8435" width="18.42578125" style="31" customWidth="1"/>
    <col min="8436" max="8438" width="8.85546875" style="31" customWidth="1"/>
    <col min="8439" max="8439" width="17.85546875" style="31" customWidth="1"/>
    <col min="8440" max="8678" width="8.85546875" style="31" customWidth="1"/>
    <col min="8679" max="8685" width="12.42578125" style="31"/>
    <col min="8686" max="8686" width="5" style="31" customWidth="1"/>
    <col min="8687" max="8687" width="0" style="31" hidden="1" customWidth="1"/>
    <col min="8688" max="8688" width="67.85546875" style="31" customWidth="1"/>
    <col min="8689" max="8689" width="0" style="31" hidden="1" customWidth="1"/>
    <col min="8690" max="8690" width="18.5703125" style="31" customWidth="1"/>
    <col min="8691" max="8691" width="18.42578125" style="31" customWidth="1"/>
    <col min="8692" max="8694" width="8.85546875" style="31" customWidth="1"/>
    <col min="8695" max="8695" width="17.85546875" style="31" customWidth="1"/>
    <col min="8696" max="8934" width="8.85546875" style="31" customWidth="1"/>
    <col min="8935" max="8941" width="12.42578125" style="31"/>
    <col min="8942" max="8942" width="5" style="31" customWidth="1"/>
    <col min="8943" max="8943" width="0" style="31" hidden="1" customWidth="1"/>
    <col min="8944" max="8944" width="67.85546875" style="31" customWidth="1"/>
    <col min="8945" max="8945" width="0" style="31" hidden="1" customWidth="1"/>
    <col min="8946" max="8946" width="18.5703125" style="31" customWidth="1"/>
    <col min="8947" max="8947" width="18.42578125" style="31" customWidth="1"/>
    <col min="8948" max="8950" width="8.85546875" style="31" customWidth="1"/>
    <col min="8951" max="8951" width="17.85546875" style="31" customWidth="1"/>
    <col min="8952" max="9190" width="8.85546875" style="31" customWidth="1"/>
    <col min="9191" max="9197" width="12.42578125" style="31"/>
    <col min="9198" max="9198" width="5" style="31" customWidth="1"/>
    <col min="9199" max="9199" width="0" style="31" hidden="1" customWidth="1"/>
    <col min="9200" max="9200" width="67.85546875" style="31" customWidth="1"/>
    <col min="9201" max="9201" width="0" style="31" hidden="1" customWidth="1"/>
    <col min="9202" max="9202" width="18.5703125" style="31" customWidth="1"/>
    <col min="9203" max="9203" width="18.42578125" style="31" customWidth="1"/>
    <col min="9204" max="9206" width="8.85546875" style="31" customWidth="1"/>
    <col min="9207" max="9207" width="17.85546875" style="31" customWidth="1"/>
    <col min="9208" max="9446" width="8.85546875" style="31" customWidth="1"/>
    <col min="9447" max="9453" width="12.42578125" style="31"/>
    <col min="9454" max="9454" width="5" style="31" customWidth="1"/>
    <col min="9455" max="9455" width="0" style="31" hidden="1" customWidth="1"/>
    <col min="9456" max="9456" width="67.85546875" style="31" customWidth="1"/>
    <col min="9457" max="9457" width="0" style="31" hidden="1" customWidth="1"/>
    <col min="9458" max="9458" width="18.5703125" style="31" customWidth="1"/>
    <col min="9459" max="9459" width="18.42578125" style="31" customWidth="1"/>
    <col min="9460" max="9462" width="8.85546875" style="31" customWidth="1"/>
    <col min="9463" max="9463" width="17.85546875" style="31" customWidth="1"/>
    <col min="9464" max="9702" width="8.85546875" style="31" customWidth="1"/>
    <col min="9703" max="9709" width="12.42578125" style="31"/>
    <col min="9710" max="9710" width="5" style="31" customWidth="1"/>
    <col min="9711" max="9711" width="0" style="31" hidden="1" customWidth="1"/>
    <col min="9712" max="9712" width="67.85546875" style="31" customWidth="1"/>
    <col min="9713" max="9713" width="0" style="31" hidden="1" customWidth="1"/>
    <col min="9714" max="9714" width="18.5703125" style="31" customWidth="1"/>
    <col min="9715" max="9715" width="18.42578125" style="31" customWidth="1"/>
    <col min="9716" max="9718" width="8.85546875" style="31" customWidth="1"/>
    <col min="9719" max="9719" width="17.85546875" style="31" customWidth="1"/>
    <col min="9720" max="9958" width="8.85546875" style="31" customWidth="1"/>
    <col min="9959" max="9965" width="12.42578125" style="31"/>
    <col min="9966" max="9966" width="5" style="31" customWidth="1"/>
    <col min="9967" max="9967" width="0" style="31" hidden="1" customWidth="1"/>
    <col min="9968" max="9968" width="67.85546875" style="31" customWidth="1"/>
    <col min="9969" max="9969" width="0" style="31" hidden="1" customWidth="1"/>
    <col min="9970" max="9970" width="18.5703125" style="31" customWidth="1"/>
    <col min="9971" max="9971" width="18.42578125" style="31" customWidth="1"/>
    <col min="9972" max="9974" width="8.85546875" style="31" customWidth="1"/>
    <col min="9975" max="9975" width="17.85546875" style="31" customWidth="1"/>
    <col min="9976" max="10214" width="8.85546875" style="31" customWidth="1"/>
    <col min="10215" max="10221" width="12.42578125" style="31"/>
    <col min="10222" max="10222" width="5" style="31" customWidth="1"/>
    <col min="10223" max="10223" width="0" style="31" hidden="1" customWidth="1"/>
    <col min="10224" max="10224" width="67.85546875" style="31" customWidth="1"/>
    <col min="10225" max="10225" width="0" style="31" hidden="1" customWidth="1"/>
    <col min="10226" max="10226" width="18.5703125" style="31" customWidth="1"/>
    <col min="10227" max="10227" width="18.42578125" style="31" customWidth="1"/>
    <col min="10228" max="10230" width="8.85546875" style="31" customWidth="1"/>
    <col min="10231" max="10231" width="17.85546875" style="31" customWidth="1"/>
    <col min="10232" max="10470" width="8.85546875" style="31" customWidth="1"/>
    <col min="10471" max="10477" width="12.42578125" style="31"/>
    <col min="10478" max="10478" width="5" style="31" customWidth="1"/>
    <col min="10479" max="10479" width="0" style="31" hidden="1" customWidth="1"/>
    <col min="10480" max="10480" width="67.85546875" style="31" customWidth="1"/>
    <col min="10481" max="10481" width="0" style="31" hidden="1" customWidth="1"/>
    <col min="10482" max="10482" width="18.5703125" style="31" customWidth="1"/>
    <col min="10483" max="10483" width="18.42578125" style="31" customWidth="1"/>
    <col min="10484" max="10486" width="8.85546875" style="31" customWidth="1"/>
    <col min="10487" max="10487" width="17.85546875" style="31" customWidth="1"/>
    <col min="10488" max="10726" width="8.85546875" style="31" customWidth="1"/>
    <col min="10727" max="10733" width="12.42578125" style="31"/>
    <col min="10734" max="10734" width="5" style="31" customWidth="1"/>
    <col min="10735" max="10735" width="0" style="31" hidden="1" customWidth="1"/>
    <col min="10736" max="10736" width="67.85546875" style="31" customWidth="1"/>
    <col min="10737" max="10737" width="0" style="31" hidden="1" customWidth="1"/>
    <col min="10738" max="10738" width="18.5703125" style="31" customWidth="1"/>
    <col min="10739" max="10739" width="18.42578125" style="31" customWidth="1"/>
    <col min="10740" max="10742" width="8.85546875" style="31" customWidth="1"/>
    <col min="10743" max="10743" width="17.85546875" style="31" customWidth="1"/>
    <col min="10744" max="10982" width="8.85546875" style="31" customWidth="1"/>
    <col min="10983" max="10989" width="12.42578125" style="31"/>
    <col min="10990" max="10990" width="5" style="31" customWidth="1"/>
    <col min="10991" max="10991" width="0" style="31" hidden="1" customWidth="1"/>
    <col min="10992" max="10992" width="67.85546875" style="31" customWidth="1"/>
    <col min="10993" max="10993" width="0" style="31" hidden="1" customWidth="1"/>
    <col min="10994" max="10994" width="18.5703125" style="31" customWidth="1"/>
    <col min="10995" max="10995" width="18.42578125" style="31" customWidth="1"/>
    <col min="10996" max="10998" width="8.85546875" style="31" customWidth="1"/>
    <col min="10999" max="10999" width="17.85546875" style="31" customWidth="1"/>
    <col min="11000" max="11238" width="8.85546875" style="31" customWidth="1"/>
    <col min="11239" max="11245" width="12.42578125" style="31"/>
    <col min="11246" max="11246" width="5" style="31" customWidth="1"/>
    <col min="11247" max="11247" width="0" style="31" hidden="1" customWidth="1"/>
    <col min="11248" max="11248" width="67.85546875" style="31" customWidth="1"/>
    <col min="11249" max="11249" width="0" style="31" hidden="1" customWidth="1"/>
    <col min="11250" max="11250" width="18.5703125" style="31" customWidth="1"/>
    <col min="11251" max="11251" width="18.42578125" style="31" customWidth="1"/>
    <col min="11252" max="11254" width="8.85546875" style="31" customWidth="1"/>
    <col min="11255" max="11255" width="17.85546875" style="31" customWidth="1"/>
    <col min="11256" max="11494" width="8.85546875" style="31" customWidth="1"/>
    <col min="11495" max="11501" width="12.42578125" style="31"/>
    <col min="11502" max="11502" width="5" style="31" customWidth="1"/>
    <col min="11503" max="11503" width="0" style="31" hidden="1" customWidth="1"/>
    <col min="11504" max="11504" width="67.85546875" style="31" customWidth="1"/>
    <col min="11505" max="11505" width="0" style="31" hidden="1" customWidth="1"/>
    <col min="11506" max="11506" width="18.5703125" style="31" customWidth="1"/>
    <col min="11507" max="11507" width="18.42578125" style="31" customWidth="1"/>
    <col min="11508" max="11510" width="8.85546875" style="31" customWidth="1"/>
    <col min="11511" max="11511" width="17.85546875" style="31" customWidth="1"/>
    <col min="11512" max="11750" width="8.85546875" style="31" customWidth="1"/>
    <col min="11751" max="11757" width="12.42578125" style="31"/>
    <col min="11758" max="11758" width="5" style="31" customWidth="1"/>
    <col min="11759" max="11759" width="0" style="31" hidden="1" customWidth="1"/>
    <col min="11760" max="11760" width="67.85546875" style="31" customWidth="1"/>
    <col min="11761" max="11761" width="0" style="31" hidden="1" customWidth="1"/>
    <col min="11762" max="11762" width="18.5703125" style="31" customWidth="1"/>
    <col min="11763" max="11763" width="18.42578125" style="31" customWidth="1"/>
    <col min="11764" max="11766" width="8.85546875" style="31" customWidth="1"/>
    <col min="11767" max="11767" width="17.85546875" style="31" customWidth="1"/>
    <col min="11768" max="12006" width="8.85546875" style="31" customWidth="1"/>
    <col min="12007" max="12013" width="12.42578125" style="31"/>
    <col min="12014" max="12014" width="5" style="31" customWidth="1"/>
    <col min="12015" max="12015" width="0" style="31" hidden="1" customWidth="1"/>
    <col min="12016" max="12016" width="67.85546875" style="31" customWidth="1"/>
    <col min="12017" max="12017" width="0" style="31" hidden="1" customWidth="1"/>
    <col min="12018" max="12018" width="18.5703125" style="31" customWidth="1"/>
    <col min="12019" max="12019" width="18.42578125" style="31" customWidth="1"/>
    <col min="12020" max="12022" width="8.85546875" style="31" customWidth="1"/>
    <col min="12023" max="12023" width="17.85546875" style="31" customWidth="1"/>
    <col min="12024" max="12262" width="8.85546875" style="31" customWidth="1"/>
    <col min="12263" max="12269" width="12.42578125" style="31"/>
    <col min="12270" max="12270" width="5" style="31" customWidth="1"/>
    <col min="12271" max="12271" width="0" style="31" hidden="1" customWidth="1"/>
    <col min="12272" max="12272" width="67.85546875" style="31" customWidth="1"/>
    <col min="12273" max="12273" width="0" style="31" hidden="1" customWidth="1"/>
    <col min="12274" max="12274" width="18.5703125" style="31" customWidth="1"/>
    <col min="12275" max="12275" width="18.42578125" style="31" customWidth="1"/>
    <col min="12276" max="12278" width="8.85546875" style="31" customWidth="1"/>
    <col min="12279" max="12279" width="17.85546875" style="31" customWidth="1"/>
    <col min="12280" max="12518" width="8.85546875" style="31" customWidth="1"/>
    <col min="12519" max="12525" width="12.42578125" style="31"/>
    <col min="12526" max="12526" width="5" style="31" customWidth="1"/>
    <col min="12527" max="12527" width="0" style="31" hidden="1" customWidth="1"/>
    <col min="12528" max="12528" width="67.85546875" style="31" customWidth="1"/>
    <col min="12529" max="12529" width="0" style="31" hidden="1" customWidth="1"/>
    <col min="12530" max="12530" width="18.5703125" style="31" customWidth="1"/>
    <col min="12531" max="12531" width="18.42578125" style="31" customWidth="1"/>
    <col min="12532" max="12534" width="8.85546875" style="31" customWidth="1"/>
    <col min="12535" max="12535" width="17.85546875" style="31" customWidth="1"/>
    <col min="12536" max="12774" width="8.85546875" style="31" customWidth="1"/>
    <col min="12775" max="12781" width="12.42578125" style="31"/>
    <col min="12782" max="12782" width="5" style="31" customWidth="1"/>
    <col min="12783" max="12783" width="0" style="31" hidden="1" customWidth="1"/>
    <col min="12784" max="12784" width="67.85546875" style="31" customWidth="1"/>
    <col min="12785" max="12785" width="0" style="31" hidden="1" customWidth="1"/>
    <col min="12786" max="12786" width="18.5703125" style="31" customWidth="1"/>
    <col min="12787" max="12787" width="18.42578125" style="31" customWidth="1"/>
    <col min="12788" max="12790" width="8.85546875" style="31" customWidth="1"/>
    <col min="12791" max="12791" width="17.85546875" style="31" customWidth="1"/>
    <col min="12792" max="13030" width="8.85546875" style="31" customWidth="1"/>
    <col min="13031" max="13037" width="12.42578125" style="31"/>
    <col min="13038" max="13038" width="5" style="31" customWidth="1"/>
    <col min="13039" max="13039" width="0" style="31" hidden="1" customWidth="1"/>
    <col min="13040" max="13040" width="67.85546875" style="31" customWidth="1"/>
    <col min="13041" max="13041" width="0" style="31" hidden="1" customWidth="1"/>
    <col min="13042" max="13042" width="18.5703125" style="31" customWidth="1"/>
    <col min="13043" max="13043" width="18.42578125" style="31" customWidth="1"/>
    <col min="13044" max="13046" width="8.85546875" style="31" customWidth="1"/>
    <col min="13047" max="13047" width="17.85546875" style="31" customWidth="1"/>
    <col min="13048" max="13286" width="8.85546875" style="31" customWidth="1"/>
    <col min="13287" max="13293" width="12.42578125" style="31"/>
    <col min="13294" max="13294" width="5" style="31" customWidth="1"/>
    <col min="13295" max="13295" width="0" style="31" hidden="1" customWidth="1"/>
    <col min="13296" max="13296" width="67.85546875" style="31" customWidth="1"/>
    <col min="13297" max="13297" width="0" style="31" hidden="1" customWidth="1"/>
    <col min="13298" max="13298" width="18.5703125" style="31" customWidth="1"/>
    <col min="13299" max="13299" width="18.42578125" style="31" customWidth="1"/>
    <col min="13300" max="13302" width="8.85546875" style="31" customWidth="1"/>
    <col min="13303" max="13303" width="17.85546875" style="31" customWidth="1"/>
    <col min="13304" max="13542" width="8.85546875" style="31" customWidth="1"/>
    <col min="13543" max="13549" width="12.42578125" style="31"/>
    <col min="13550" max="13550" width="5" style="31" customWidth="1"/>
    <col min="13551" max="13551" width="0" style="31" hidden="1" customWidth="1"/>
    <col min="13552" max="13552" width="67.85546875" style="31" customWidth="1"/>
    <col min="13553" max="13553" width="0" style="31" hidden="1" customWidth="1"/>
    <col min="13554" max="13554" width="18.5703125" style="31" customWidth="1"/>
    <col min="13555" max="13555" width="18.42578125" style="31" customWidth="1"/>
    <col min="13556" max="13558" width="8.85546875" style="31" customWidth="1"/>
    <col min="13559" max="13559" width="17.85546875" style="31" customWidth="1"/>
    <col min="13560" max="13798" width="8.85546875" style="31" customWidth="1"/>
    <col min="13799" max="13805" width="12.42578125" style="31"/>
    <col min="13806" max="13806" width="5" style="31" customWidth="1"/>
    <col min="13807" max="13807" width="0" style="31" hidden="1" customWidth="1"/>
    <col min="13808" max="13808" width="67.85546875" style="31" customWidth="1"/>
    <col min="13809" max="13809" width="0" style="31" hidden="1" customWidth="1"/>
    <col min="13810" max="13810" width="18.5703125" style="31" customWidth="1"/>
    <col min="13811" max="13811" width="18.42578125" style="31" customWidth="1"/>
    <col min="13812" max="13814" width="8.85546875" style="31" customWidth="1"/>
    <col min="13815" max="13815" width="17.85546875" style="31" customWidth="1"/>
    <col min="13816" max="14054" width="8.85546875" style="31" customWidth="1"/>
    <col min="14055" max="14061" width="12.42578125" style="31"/>
    <col min="14062" max="14062" width="5" style="31" customWidth="1"/>
    <col min="14063" max="14063" width="0" style="31" hidden="1" customWidth="1"/>
    <col min="14064" max="14064" width="67.85546875" style="31" customWidth="1"/>
    <col min="14065" max="14065" width="0" style="31" hidden="1" customWidth="1"/>
    <col min="14066" max="14066" width="18.5703125" style="31" customWidth="1"/>
    <col min="14067" max="14067" width="18.42578125" style="31" customWidth="1"/>
    <col min="14068" max="14070" width="8.85546875" style="31" customWidth="1"/>
    <col min="14071" max="14071" width="17.85546875" style="31" customWidth="1"/>
    <col min="14072" max="14310" width="8.85546875" style="31" customWidth="1"/>
    <col min="14311" max="14317" width="12.42578125" style="31"/>
    <col min="14318" max="14318" width="5" style="31" customWidth="1"/>
    <col min="14319" max="14319" width="0" style="31" hidden="1" customWidth="1"/>
    <col min="14320" max="14320" width="67.85546875" style="31" customWidth="1"/>
    <col min="14321" max="14321" width="0" style="31" hidden="1" customWidth="1"/>
    <col min="14322" max="14322" width="18.5703125" style="31" customWidth="1"/>
    <col min="14323" max="14323" width="18.42578125" style="31" customWidth="1"/>
    <col min="14324" max="14326" width="8.85546875" style="31" customWidth="1"/>
    <col min="14327" max="14327" width="17.85546875" style="31" customWidth="1"/>
    <col min="14328" max="14566" width="8.85546875" style="31" customWidth="1"/>
    <col min="14567" max="14573" width="12.42578125" style="31"/>
    <col min="14574" max="14574" width="5" style="31" customWidth="1"/>
    <col min="14575" max="14575" width="0" style="31" hidden="1" customWidth="1"/>
    <col min="14576" max="14576" width="67.85546875" style="31" customWidth="1"/>
    <col min="14577" max="14577" width="0" style="31" hidden="1" customWidth="1"/>
    <col min="14578" max="14578" width="18.5703125" style="31" customWidth="1"/>
    <col min="14579" max="14579" width="18.42578125" style="31" customWidth="1"/>
    <col min="14580" max="14582" width="8.85546875" style="31" customWidth="1"/>
    <col min="14583" max="14583" width="17.85546875" style="31" customWidth="1"/>
    <col min="14584" max="14822" width="8.85546875" style="31" customWidth="1"/>
    <col min="14823" max="14829" width="12.42578125" style="31"/>
    <col min="14830" max="14830" width="5" style="31" customWidth="1"/>
    <col min="14831" max="14831" width="0" style="31" hidden="1" customWidth="1"/>
    <col min="14832" max="14832" width="67.85546875" style="31" customWidth="1"/>
    <col min="14833" max="14833" width="0" style="31" hidden="1" customWidth="1"/>
    <col min="14834" max="14834" width="18.5703125" style="31" customWidth="1"/>
    <col min="14835" max="14835" width="18.42578125" style="31" customWidth="1"/>
    <col min="14836" max="14838" width="8.85546875" style="31" customWidth="1"/>
    <col min="14839" max="14839" width="17.85546875" style="31" customWidth="1"/>
    <col min="14840" max="15078" width="8.85546875" style="31" customWidth="1"/>
    <col min="15079" max="15085" width="12.42578125" style="31"/>
    <col min="15086" max="15086" width="5" style="31" customWidth="1"/>
    <col min="15087" max="15087" width="0" style="31" hidden="1" customWidth="1"/>
    <col min="15088" max="15088" width="67.85546875" style="31" customWidth="1"/>
    <col min="15089" max="15089" width="0" style="31" hidden="1" customWidth="1"/>
    <col min="15090" max="15090" width="18.5703125" style="31" customWidth="1"/>
    <col min="15091" max="15091" width="18.42578125" style="31" customWidth="1"/>
    <col min="15092" max="15094" width="8.85546875" style="31" customWidth="1"/>
    <col min="15095" max="15095" width="17.85546875" style="31" customWidth="1"/>
    <col min="15096" max="15334" width="8.85546875" style="31" customWidth="1"/>
    <col min="15335" max="15341" width="12.42578125" style="31"/>
    <col min="15342" max="15342" width="5" style="31" customWidth="1"/>
    <col min="15343" max="15343" width="0" style="31" hidden="1" customWidth="1"/>
    <col min="15344" max="15344" width="67.85546875" style="31" customWidth="1"/>
    <col min="15345" max="15345" width="0" style="31" hidden="1" customWidth="1"/>
    <col min="15346" max="15346" width="18.5703125" style="31" customWidth="1"/>
    <col min="15347" max="15347" width="18.42578125" style="31" customWidth="1"/>
    <col min="15348" max="15350" width="8.85546875" style="31" customWidth="1"/>
    <col min="15351" max="15351" width="17.85546875" style="31" customWidth="1"/>
    <col min="15352" max="15590" width="8.85546875" style="31" customWidth="1"/>
    <col min="15591" max="15597" width="12.42578125" style="31"/>
    <col min="15598" max="15598" width="5" style="31" customWidth="1"/>
    <col min="15599" max="15599" width="0" style="31" hidden="1" customWidth="1"/>
    <col min="15600" max="15600" width="67.85546875" style="31" customWidth="1"/>
    <col min="15601" max="15601" width="0" style="31" hidden="1" customWidth="1"/>
    <col min="15602" max="15602" width="18.5703125" style="31" customWidth="1"/>
    <col min="15603" max="15603" width="18.42578125" style="31" customWidth="1"/>
    <col min="15604" max="15606" width="8.85546875" style="31" customWidth="1"/>
    <col min="15607" max="15607" width="17.85546875" style="31" customWidth="1"/>
    <col min="15608" max="15846" width="8.85546875" style="31" customWidth="1"/>
    <col min="15847" max="15853" width="12.42578125" style="31"/>
    <col min="15854" max="15854" width="5" style="31" customWidth="1"/>
    <col min="15855" max="15855" width="0" style="31" hidden="1" customWidth="1"/>
    <col min="15856" max="15856" width="67.85546875" style="31" customWidth="1"/>
    <col min="15857" max="15857" width="0" style="31" hidden="1" customWidth="1"/>
    <col min="15858" max="15858" width="18.5703125" style="31" customWidth="1"/>
    <col min="15859" max="15859" width="18.42578125" style="31" customWidth="1"/>
    <col min="15860" max="15862" width="8.85546875" style="31" customWidth="1"/>
    <col min="15863" max="15863" width="17.85546875" style="31" customWidth="1"/>
    <col min="15864" max="16102" width="8.85546875" style="31" customWidth="1"/>
    <col min="16103" max="16109" width="12.42578125" style="31"/>
    <col min="16110" max="16110" width="5" style="31" customWidth="1"/>
    <col min="16111" max="16111" width="0" style="31" hidden="1" customWidth="1"/>
    <col min="16112" max="16112" width="67.85546875" style="31" customWidth="1"/>
    <col min="16113" max="16113" width="0" style="31" hidden="1" customWidth="1"/>
    <col min="16114" max="16114" width="18.5703125" style="31" customWidth="1"/>
    <col min="16115" max="16115" width="18.42578125" style="31" customWidth="1"/>
    <col min="16116" max="16118" width="8.85546875" style="31" customWidth="1"/>
    <col min="16119" max="16119" width="17.85546875" style="31" customWidth="1"/>
    <col min="16120" max="16358" width="8.85546875" style="31" customWidth="1"/>
    <col min="16359" max="16384" width="12.42578125" style="31"/>
  </cols>
  <sheetData>
    <row r="1" spans="1:6" ht="25.35" customHeight="1" x14ac:dyDescent="0.2">
      <c r="B1" s="2"/>
      <c r="C1" s="3"/>
      <c r="D1" s="3"/>
    </row>
    <row r="2" spans="1:6" ht="25.35" customHeight="1" x14ac:dyDescent="0.3">
      <c r="B2" s="5"/>
      <c r="C2" s="5"/>
      <c r="D2" s="6" t="s">
        <v>0</v>
      </c>
      <c r="E2" s="7"/>
      <c r="F2" s="8"/>
    </row>
    <row r="3" spans="1:6" ht="25.35" customHeight="1" x14ac:dyDescent="0.3">
      <c r="B3" s="2"/>
      <c r="C3" s="3"/>
      <c r="D3" s="6" t="s">
        <v>1</v>
      </c>
      <c r="E3" s="7"/>
      <c r="F3" s="8"/>
    </row>
    <row r="4" spans="1:6" ht="25.35" customHeight="1" x14ac:dyDescent="0.3">
      <c r="D4" s="10"/>
      <c r="E4" s="7"/>
      <c r="F4" s="8"/>
    </row>
    <row r="5" spans="1:6" s="13" customFormat="1" ht="28.5" customHeight="1" x14ac:dyDescent="0.25">
      <c r="A5" s="11"/>
      <c r="B5" s="40" t="s">
        <v>2</v>
      </c>
      <c r="C5" s="40"/>
      <c r="D5" s="12"/>
    </row>
    <row r="6" spans="1:6" s="15" customFormat="1" ht="32.1" customHeight="1" outlineLevel="1" thickBot="1" x14ac:dyDescent="0.3">
      <c r="A6" s="14"/>
      <c r="B6" s="41" t="s">
        <v>15</v>
      </c>
      <c r="C6" s="42"/>
      <c r="D6" s="12"/>
    </row>
    <row r="7" spans="1:6" s="16" customFormat="1" ht="47.85" customHeight="1" outlineLevel="1" thickTop="1" thickBot="1" x14ac:dyDescent="0.3">
      <c r="A7" s="33" t="s">
        <v>3</v>
      </c>
      <c r="B7" s="34" t="s">
        <v>4</v>
      </c>
      <c r="C7" s="32" t="s">
        <v>5</v>
      </c>
      <c r="D7" s="32" t="s">
        <v>6</v>
      </c>
    </row>
    <row r="8" spans="1:6" s="15" customFormat="1" ht="37.5" customHeight="1" outlineLevel="1" thickTop="1" thickBot="1" x14ac:dyDescent="0.3">
      <c r="A8" s="43" t="s">
        <v>16</v>
      </c>
      <c r="B8" s="44"/>
      <c r="C8" s="36">
        <v>483687</v>
      </c>
      <c r="D8" s="17"/>
    </row>
    <row r="9" spans="1:6" s="15" customFormat="1" ht="37.5" customHeight="1" outlineLevel="1" thickTop="1" thickBot="1" x14ac:dyDescent="0.3">
      <c r="A9" s="18">
        <v>1</v>
      </c>
      <c r="B9" s="19" t="s">
        <v>7</v>
      </c>
      <c r="C9" s="20">
        <v>60003917</v>
      </c>
      <c r="D9" s="21"/>
    </row>
    <row r="10" spans="1:6" s="15" customFormat="1" ht="37.5" customHeight="1" outlineLevel="1" thickTop="1" thickBot="1" x14ac:dyDescent="0.3">
      <c r="A10" s="18">
        <v>2</v>
      </c>
      <c r="B10" s="19" t="s">
        <v>17</v>
      </c>
      <c r="C10" s="20">
        <v>4758</v>
      </c>
      <c r="D10" s="21"/>
    </row>
    <row r="11" spans="1:6" s="15" customFormat="1" ht="37.5" customHeight="1" outlineLevel="1" thickTop="1" thickBot="1" x14ac:dyDescent="0.3">
      <c r="A11" s="18">
        <v>3</v>
      </c>
      <c r="B11" s="19" t="s">
        <v>18</v>
      </c>
      <c r="C11" s="20">
        <v>12214</v>
      </c>
      <c r="D11" s="21"/>
    </row>
    <row r="12" spans="1:6" s="15" customFormat="1" ht="37.5" customHeight="1" outlineLevel="1" thickTop="1" thickBot="1" x14ac:dyDescent="0.3">
      <c r="A12" s="18">
        <v>4</v>
      </c>
      <c r="B12" s="19" t="s">
        <v>19</v>
      </c>
      <c r="C12" s="20">
        <v>9414</v>
      </c>
      <c r="D12" s="21"/>
    </row>
    <row r="13" spans="1:6" s="15" customFormat="1" ht="37.5" customHeight="1" outlineLevel="1" thickTop="1" thickBot="1" x14ac:dyDescent="0.3">
      <c r="A13" s="18">
        <v>5</v>
      </c>
      <c r="B13" s="19" t="s">
        <v>20</v>
      </c>
      <c r="C13" s="20">
        <v>1102699</v>
      </c>
      <c r="D13" s="21"/>
    </row>
    <row r="14" spans="1:6" s="15" customFormat="1" ht="37.5" customHeight="1" outlineLevel="1" thickTop="1" thickBot="1" x14ac:dyDescent="0.3">
      <c r="A14" s="18">
        <v>6</v>
      </c>
      <c r="B14" s="19" t="s">
        <v>21</v>
      </c>
      <c r="C14" s="20">
        <v>4481986</v>
      </c>
      <c r="D14" s="21"/>
    </row>
    <row r="15" spans="1:6" s="15" customFormat="1" ht="37.5" customHeight="1" outlineLevel="1" thickTop="1" thickBot="1" x14ac:dyDescent="0.3">
      <c r="A15" s="18">
        <v>7</v>
      </c>
      <c r="B15" s="19" t="s">
        <v>22</v>
      </c>
      <c r="C15" s="20">
        <v>439483</v>
      </c>
      <c r="D15" s="21"/>
    </row>
    <row r="16" spans="1:6" s="15" customFormat="1" ht="37.5" customHeight="1" outlineLevel="1" thickTop="1" thickBot="1" x14ac:dyDescent="0.3">
      <c r="A16" s="18">
        <v>8</v>
      </c>
      <c r="B16" s="19" t="s">
        <v>23</v>
      </c>
      <c r="C16" s="20">
        <v>12622</v>
      </c>
      <c r="D16" s="21"/>
    </row>
    <row r="17" spans="1:4" s="15" customFormat="1" ht="37.5" customHeight="1" outlineLevel="1" thickTop="1" thickBot="1" x14ac:dyDescent="0.3">
      <c r="A17" s="18">
        <v>9</v>
      </c>
      <c r="B17" s="19" t="s">
        <v>24</v>
      </c>
      <c r="C17" s="20">
        <v>8000</v>
      </c>
      <c r="D17" s="21"/>
    </row>
    <row r="18" spans="1:4" s="15" customFormat="1" ht="37.5" customHeight="1" outlineLevel="1" thickTop="1" thickBot="1" x14ac:dyDescent="0.3">
      <c r="A18" s="18">
        <v>10</v>
      </c>
      <c r="B18" s="19" t="s">
        <v>25</v>
      </c>
      <c r="C18" s="20">
        <v>141855</v>
      </c>
      <c r="D18" s="21"/>
    </row>
    <row r="19" spans="1:4" s="15" customFormat="1" ht="37.5" customHeight="1" outlineLevel="1" thickTop="1" thickBot="1" x14ac:dyDescent="0.3">
      <c r="A19" s="18">
        <v>11</v>
      </c>
      <c r="B19" s="19" t="s">
        <v>55</v>
      </c>
      <c r="C19" s="20">
        <v>150200</v>
      </c>
      <c r="D19" s="21"/>
    </row>
    <row r="20" spans="1:4" s="15" customFormat="1" ht="37.5" customHeight="1" outlineLevel="1" thickTop="1" thickBot="1" x14ac:dyDescent="0.3">
      <c r="A20" s="18">
        <v>12</v>
      </c>
      <c r="B20" s="19" t="s">
        <v>27</v>
      </c>
      <c r="C20" s="20">
        <v>502988</v>
      </c>
      <c r="D20" s="21"/>
    </row>
    <row r="21" spans="1:4" s="15" customFormat="1" ht="37.5" customHeight="1" outlineLevel="1" thickTop="1" thickBot="1" x14ac:dyDescent="0.3">
      <c r="A21" s="18">
        <v>13</v>
      </c>
      <c r="B21" s="19" t="s">
        <v>8</v>
      </c>
      <c r="C21" s="20">
        <v>179988</v>
      </c>
      <c r="D21" s="21"/>
    </row>
    <row r="22" spans="1:4" s="15" customFormat="1" ht="37.5" customHeight="1" outlineLevel="1" thickTop="1" thickBot="1" x14ac:dyDescent="0.3">
      <c r="A22" s="38" t="s">
        <v>28</v>
      </c>
      <c r="B22" s="39"/>
      <c r="C22" s="22">
        <f>SUM(C9:C21)</f>
        <v>67050124</v>
      </c>
      <c r="D22" s="23"/>
    </row>
    <row r="23" spans="1:4" s="15" customFormat="1" ht="37.5" customHeight="1" outlineLevel="2" thickTop="1" thickBot="1" x14ac:dyDescent="0.3">
      <c r="A23" s="38" t="s">
        <v>9</v>
      </c>
      <c r="B23" s="39"/>
      <c r="C23" s="22">
        <f>C8+C22</f>
        <v>67533811</v>
      </c>
      <c r="D23" s="23"/>
    </row>
    <row r="24" spans="1:4" s="15" customFormat="1" ht="37.5" customHeight="1" outlineLevel="2" thickTop="1" thickBot="1" x14ac:dyDescent="0.3">
      <c r="A24" s="24">
        <v>1</v>
      </c>
      <c r="B24" s="19" t="s">
        <v>29</v>
      </c>
      <c r="C24" s="20"/>
      <c r="D24" s="37">
        <v>1907314</v>
      </c>
    </row>
    <row r="25" spans="1:4" s="15" customFormat="1" ht="37.5" customHeight="1" outlineLevel="2" thickTop="1" thickBot="1" x14ac:dyDescent="0.3">
      <c r="A25" s="24">
        <v>2</v>
      </c>
      <c r="B25" s="19" t="s">
        <v>30</v>
      </c>
      <c r="C25" s="20"/>
      <c r="D25" s="37">
        <v>27235614</v>
      </c>
    </row>
    <row r="26" spans="1:4" s="15" customFormat="1" ht="37.5" customHeight="1" outlineLevel="2" thickTop="1" thickBot="1" x14ac:dyDescent="0.3">
      <c r="A26" s="24">
        <v>3</v>
      </c>
      <c r="B26" s="19" t="s">
        <v>27</v>
      </c>
      <c r="C26" s="20"/>
      <c r="D26" s="37">
        <v>6647205</v>
      </c>
    </row>
    <row r="27" spans="1:4" s="15" customFormat="1" ht="37.5" customHeight="1" outlineLevel="1" thickTop="1" thickBot="1" x14ac:dyDescent="0.3">
      <c r="A27" s="24">
        <v>4</v>
      </c>
      <c r="B27" s="19" t="s">
        <v>31</v>
      </c>
      <c r="C27" s="20"/>
      <c r="D27" s="37">
        <v>5799866</v>
      </c>
    </row>
    <row r="28" spans="1:4" s="15" customFormat="1" ht="37.5" customHeight="1" outlineLevel="2" thickTop="1" thickBot="1" x14ac:dyDescent="0.3">
      <c r="A28" s="24">
        <v>5</v>
      </c>
      <c r="B28" s="19" t="s">
        <v>32</v>
      </c>
      <c r="C28" s="20"/>
      <c r="D28" s="37">
        <v>594535</v>
      </c>
    </row>
    <row r="29" spans="1:4" s="15" customFormat="1" ht="37.5" customHeight="1" outlineLevel="2" thickTop="1" thickBot="1" x14ac:dyDescent="0.3">
      <c r="A29" s="24">
        <v>6</v>
      </c>
      <c r="B29" s="19" t="s">
        <v>33</v>
      </c>
      <c r="C29" s="20"/>
      <c r="D29" s="37">
        <v>87000</v>
      </c>
    </row>
    <row r="30" spans="1:4" s="15" customFormat="1" ht="37.5" customHeight="1" outlineLevel="2" thickTop="1" thickBot="1" x14ac:dyDescent="0.3">
      <c r="A30" s="24">
        <v>7</v>
      </c>
      <c r="B30" s="19" t="s">
        <v>26</v>
      </c>
      <c r="C30" s="20"/>
      <c r="D30" s="37">
        <v>992725</v>
      </c>
    </row>
    <row r="31" spans="1:4" s="15" customFormat="1" ht="37.5" customHeight="1" outlineLevel="2" thickTop="1" thickBot="1" x14ac:dyDescent="0.3">
      <c r="A31" s="24">
        <v>8</v>
      </c>
      <c r="B31" s="19" t="s">
        <v>51</v>
      </c>
      <c r="C31" s="20"/>
      <c r="D31" s="37">
        <v>9237310</v>
      </c>
    </row>
    <row r="32" spans="1:4" s="15" customFormat="1" ht="37.5" customHeight="1" outlineLevel="2" thickTop="1" thickBot="1" x14ac:dyDescent="0.3">
      <c r="A32" s="24">
        <v>9</v>
      </c>
      <c r="B32" s="19" t="s">
        <v>53</v>
      </c>
      <c r="C32" s="20"/>
      <c r="D32" s="37">
        <v>5334747</v>
      </c>
    </row>
    <row r="33" spans="1:237" s="15" customFormat="1" ht="37.5" customHeight="1" outlineLevel="2" thickTop="1" thickBot="1" x14ac:dyDescent="0.3">
      <c r="A33" s="24">
        <v>10</v>
      </c>
      <c r="B33" s="19" t="s">
        <v>52</v>
      </c>
      <c r="C33" s="20"/>
      <c r="D33" s="37">
        <v>22299</v>
      </c>
    </row>
    <row r="34" spans="1:237" s="15" customFormat="1" ht="37.5" customHeight="1" outlineLevel="2" thickTop="1" thickBot="1" x14ac:dyDescent="0.3">
      <c r="A34" s="24">
        <v>11</v>
      </c>
      <c r="B34" s="19" t="s">
        <v>36</v>
      </c>
      <c r="C34" s="20"/>
      <c r="D34" s="37">
        <v>254400</v>
      </c>
    </row>
    <row r="35" spans="1:237" s="15" customFormat="1" ht="37.5" customHeight="1" outlineLevel="2" thickTop="1" thickBot="1" x14ac:dyDescent="0.3">
      <c r="A35" s="25">
        <v>12</v>
      </c>
      <c r="B35" s="19" t="s">
        <v>13</v>
      </c>
      <c r="C35" s="20"/>
      <c r="D35" s="37">
        <v>302408</v>
      </c>
    </row>
    <row r="36" spans="1:237" s="15" customFormat="1" ht="49.5" customHeight="1" outlineLevel="2" thickTop="1" thickBot="1" x14ac:dyDescent="0.3">
      <c r="A36" s="24">
        <v>13</v>
      </c>
      <c r="B36" s="19" t="s">
        <v>37</v>
      </c>
      <c r="C36" s="20"/>
      <c r="D36" s="37">
        <v>50000</v>
      </c>
    </row>
    <row r="37" spans="1:237" s="15" customFormat="1" ht="37.5" customHeight="1" outlineLevel="2" thickTop="1" thickBot="1" x14ac:dyDescent="0.3">
      <c r="A37" s="24">
        <v>14</v>
      </c>
      <c r="B37" s="19" t="s">
        <v>8</v>
      </c>
      <c r="C37" s="20"/>
      <c r="D37" s="37">
        <v>3453</v>
      </c>
    </row>
    <row r="38" spans="1:237" s="15" customFormat="1" ht="37.5" customHeight="1" outlineLevel="2" thickTop="1" thickBot="1" x14ac:dyDescent="0.3">
      <c r="A38" s="24">
        <v>15</v>
      </c>
      <c r="B38" s="19" t="s">
        <v>38</v>
      </c>
      <c r="C38" s="20"/>
      <c r="D38" s="37">
        <v>343639</v>
      </c>
    </row>
    <row r="39" spans="1:237" s="15" customFormat="1" ht="37.5" customHeight="1" outlineLevel="2" thickTop="1" thickBot="1" x14ac:dyDescent="0.3">
      <c r="A39" s="24">
        <v>16</v>
      </c>
      <c r="B39" s="19" t="s">
        <v>10</v>
      </c>
      <c r="C39" s="20"/>
      <c r="D39" s="37">
        <v>10000</v>
      </c>
    </row>
    <row r="40" spans="1:237" s="15" customFormat="1" ht="51" customHeight="1" outlineLevel="2" thickTop="1" thickBot="1" x14ac:dyDescent="0.3">
      <c r="A40" s="24">
        <v>17</v>
      </c>
      <c r="B40" s="19" t="s">
        <v>56</v>
      </c>
      <c r="C40" s="19"/>
      <c r="D40" s="20">
        <v>4039832</v>
      </c>
    </row>
    <row r="41" spans="1:237" s="15" customFormat="1" ht="37.5" customHeight="1" outlineLevel="2" thickTop="1" thickBot="1" x14ac:dyDescent="0.3">
      <c r="A41" s="24">
        <v>18</v>
      </c>
      <c r="B41" s="19" t="s">
        <v>11</v>
      </c>
      <c r="C41" s="19"/>
      <c r="D41" s="20">
        <v>133143</v>
      </c>
    </row>
    <row r="42" spans="1:237" s="15" customFormat="1" ht="37.5" customHeight="1" outlineLevel="2" thickTop="1" thickBot="1" x14ac:dyDescent="0.3">
      <c r="A42" s="24">
        <v>20</v>
      </c>
      <c r="B42" s="19" t="s">
        <v>39</v>
      </c>
      <c r="C42" s="20"/>
      <c r="D42" s="37">
        <v>688350</v>
      </c>
    </row>
    <row r="43" spans="1:237" s="15" customFormat="1" ht="37.5" customHeight="1" outlineLevel="2" thickTop="1" thickBot="1" x14ac:dyDescent="0.3">
      <c r="A43" s="24">
        <v>21</v>
      </c>
      <c r="B43" s="19" t="s">
        <v>54</v>
      </c>
      <c r="C43" s="20"/>
      <c r="D43" s="37">
        <v>26454</v>
      </c>
    </row>
    <row r="44" spans="1:237" s="15" customFormat="1" ht="37.5" customHeight="1" outlineLevel="2" thickTop="1" thickBot="1" x14ac:dyDescent="0.3">
      <c r="A44" s="24">
        <v>22</v>
      </c>
      <c r="B44" s="19" t="s">
        <v>40</v>
      </c>
      <c r="C44" s="20"/>
      <c r="D44" s="37">
        <v>85433</v>
      </c>
    </row>
    <row r="45" spans="1:237" s="15" customFormat="1" ht="37.5" customHeight="1" outlineLevel="2" thickTop="1" thickBot="1" x14ac:dyDescent="0.3">
      <c r="A45" s="24">
        <v>23</v>
      </c>
      <c r="B45" s="19" t="s">
        <v>41</v>
      </c>
      <c r="C45" s="20"/>
      <c r="D45" s="37">
        <v>558914</v>
      </c>
    </row>
    <row r="46" spans="1:237" s="15" customFormat="1" ht="37.5" customHeight="1" outlineLevel="2" thickTop="1" thickBot="1" x14ac:dyDescent="0.3">
      <c r="A46" s="24">
        <v>24</v>
      </c>
      <c r="B46" s="19" t="s">
        <v>42</v>
      </c>
      <c r="C46" s="20"/>
      <c r="D46" s="37">
        <v>6000</v>
      </c>
    </row>
    <row r="47" spans="1:237" s="15" customFormat="1" ht="37.5" customHeight="1" outlineLevel="2" thickTop="1" thickBot="1" x14ac:dyDescent="0.3">
      <c r="A47" s="26">
        <v>25</v>
      </c>
      <c r="B47" s="19" t="s">
        <v>43</v>
      </c>
      <c r="C47" s="20"/>
      <c r="D47" s="37">
        <v>10690</v>
      </c>
    </row>
    <row r="48" spans="1:237" s="27" customFormat="1" ht="37.5" customHeight="1" outlineLevel="1" thickTop="1" thickBot="1" x14ac:dyDescent="0.3">
      <c r="A48" s="26">
        <v>26</v>
      </c>
      <c r="B48" s="19" t="s">
        <v>14</v>
      </c>
      <c r="C48" s="20"/>
      <c r="D48" s="37">
        <v>1996337</v>
      </c>
      <c r="IC48" s="28"/>
    </row>
    <row r="49" spans="1:237" s="27" customFormat="1" ht="37.5" customHeight="1" thickTop="1" thickBot="1" x14ac:dyDescent="0.3">
      <c r="A49" s="26">
        <v>27</v>
      </c>
      <c r="B49" s="19" t="s">
        <v>44</v>
      </c>
      <c r="C49" s="20"/>
      <c r="D49" s="37">
        <v>119206</v>
      </c>
      <c r="IC49" s="28"/>
    </row>
    <row r="50" spans="1:237" s="27" customFormat="1" ht="37.5" customHeight="1" thickTop="1" thickBot="1" x14ac:dyDescent="0.3">
      <c r="A50" s="26">
        <v>28</v>
      </c>
      <c r="B50" s="19" t="s">
        <v>45</v>
      </c>
      <c r="C50" s="20"/>
      <c r="D50" s="37">
        <v>71250</v>
      </c>
      <c r="IC50" s="28"/>
    </row>
    <row r="51" spans="1:237" s="27" customFormat="1" ht="37.5" customHeight="1" thickTop="1" thickBot="1" x14ac:dyDescent="0.3">
      <c r="A51" s="26">
        <v>29</v>
      </c>
      <c r="B51" s="19" t="s">
        <v>46</v>
      </c>
      <c r="C51" s="20"/>
      <c r="D51" s="37">
        <v>103501</v>
      </c>
      <c r="IC51" s="28"/>
    </row>
    <row r="52" spans="1:237" s="27" customFormat="1" ht="37.5" customHeight="1" thickTop="1" thickBot="1" x14ac:dyDescent="0.3">
      <c r="A52" s="26">
        <v>30</v>
      </c>
      <c r="B52" s="19" t="s">
        <v>47</v>
      </c>
      <c r="C52" s="20"/>
      <c r="D52" s="37">
        <v>169925</v>
      </c>
      <c r="IC52" s="28"/>
    </row>
    <row r="53" spans="1:237" s="27" customFormat="1" ht="37.5" customHeight="1" thickTop="1" thickBot="1" x14ac:dyDescent="0.3">
      <c r="A53" s="26">
        <v>31</v>
      </c>
      <c r="B53" s="19" t="s">
        <v>48</v>
      </c>
      <c r="C53" s="20"/>
      <c r="D53" s="37">
        <v>110240</v>
      </c>
      <c r="IC53" s="28"/>
    </row>
    <row r="54" spans="1:237" s="27" customFormat="1" ht="38.25" customHeight="1" thickTop="1" thickBot="1" x14ac:dyDescent="0.3">
      <c r="A54" s="26">
        <v>32</v>
      </c>
      <c r="B54" s="19" t="s">
        <v>12</v>
      </c>
      <c r="C54" s="20"/>
      <c r="D54" s="37">
        <v>95160</v>
      </c>
      <c r="IC54" s="28"/>
    </row>
    <row r="55" spans="1:237" s="27" customFormat="1" ht="37.5" customHeight="1" thickTop="1" thickBot="1" x14ac:dyDescent="0.3">
      <c r="A55" s="26">
        <v>33</v>
      </c>
      <c r="B55" s="19" t="s">
        <v>49</v>
      </c>
      <c r="C55" s="20"/>
      <c r="D55" s="37">
        <v>66050</v>
      </c>
      <c r="IC55" s="28"/>
    </row>
    <row r="56" spans="1:237" s="27" customFormat="1" ht="37.5" customHeight="1" thickTop="1" thickBot="1" x14ac:dyDescent="0.3">
      <c r="A56" s="35">
        <v>34</v>
      </c>
      <c r="B56" s="19" t="s">
        <v>50</v>
      </c>
      <c r="C56" s="20"/>
      <c r="D56" s="37">
        <v>190713</v>
      </c>
      <c r="IC56" s="28"/>
    </row>
    <row r="57" spans="1:237" s="27" customFormat="1" ht="37.5" customHeight="1" thickTop="1" thickBot="1" x14ac:dyDescent="0.3">
      <c r="A57" s="38" t="s">
        <v>34</v>
      </c>
      <c r="B57" s="39"/>
      <c r="C57" s="23"/>
      <c r="D57" s="22">
        <f>SUM(D24:D56)</f>
        <v>67293713</v>
      </c>
      <c r="IC57" s="28"/>
    </row>
    <row r="58" spans="1:237" s="13" customFormat="1" ht="37.5" customHeight="1" thickTop="1" thickBot="1" x14ac:dyDescent="0.3">
      <c r="A58" s="38" t="s">
        <v>35</v>
      </c>
      <c r="B58" s="39"/>
      <c r="C58" s="30"/>
      <c r="D58" s="21">
        <f>C8+C22-D57</f>
        <v>240098</v>
      </c>
      <c r="IC58" s="29"/>
    </row>
    <row r="59" spans="1:237" ht="37.5" customHeight="1" thickTop="1" x14ac:dyDescent="0.2"/>
    <row r="60" spans="1:237" ht="37.5" customHeight="1" x14ac:dyDescent="0.2"/>
  </sheetData>
  <sheetProtection selectLockedCells="1" selectUnlockedCells="1"/>
  <mergeCells count="7">
    <mergeCell ref="A58:B58"/>
    <mergeCell ref="B5:C5"/>
    <mergeCell ref="B6:C6"/>
    <mergeCell ref="A8:B8"/>
    <mergeCell ref="A22:B22"/>
    <mergeCell ref="A23:B23"/>
    <mergeCell ref="A57:B57"/>
  </mergeCells>
  <pageMargins left="0.70277777777777772" right="0.25763888888888886" top="0.2673611111111111" bottom="0.23402777777777778" header="0.51180555555555551" footer="0.51180555555555551"/>
  <pageSetup paperSize="9" scale="82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Гл.Бух</cp:lastModifiedBy>
  <cp:lastPrinted>2025-11-12T08:20:14Z</cp:lastPrinted>
  <dcterms:created xsi:type="dcterms:W3CDTF">2025-09-23T07:53:42Z</dcterms:created>
  <dcterms:modified xsi:type="dcterms:W3CDTF">2025-11-21T07:33:55Z</dcterms:modified>
</cp:coreProperties>
</file>